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16" activeTab="0"/>
  </bookViews>
  <sheets>
    <sheet name="Niagara - 2006" sheetId="1" r:id="rId1"/>
    <sheet name="Niagara - 2007" sheetId="2" r:id="rId2"/>
    <sheet name="Niagara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<sst xmlns="http://schemas.openxmlformats.org/spreadsheetml/2006/main" count="228" uniqueCount="85">
  <si>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</si>
  <si>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</si>
  <si>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</si>
  <si>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</si>
  <si>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</si>
  <si>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</si>
  <si>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</si>
  <si>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</si>
  <si>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</si>
  <si>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</si>
  <si>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</si>
  <si>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</si>
  <si>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</si>
  <si>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</si>
  <si>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</si>
  <si>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</si>
  <si>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</si>
  <si>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</si>
  <si>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</si>
  <si>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</si>
  <si>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</si>
  <si>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</si>
  <si>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</si>
  <si>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</si>
  <si>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</si>
  <si>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</si>
  <si>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</si>
  <si>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</si>
  <si>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</si>
  <si>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</si>
  <si>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</si>
  <si>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</si>
  <si>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</si>
  <si>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</si>
  <si>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</si>
  <si>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</si>
  <si>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</si>
  <si>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</si>
  <si>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</si>
  <si>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</si>
  <si>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</si>
  <si>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</si>
  <si>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</si>
  <si>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</si>
  <si>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</si>
  <si>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</si>
  <si>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</si>
  <si>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</si>
  <si>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</si>
  <si>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</si>
  <si>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</si>
  <si>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</si>
  <si>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</si>
  <si>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</si>
  <si>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</si>
  <si>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</si>
  <si>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</si>
  <si>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</si>
  <si>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</si>
  <si>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</si>
  <si>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</si>
  <si>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</si>
  <si>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</si>
  <si>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</si>
  <si>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</si>
  <si>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</si>
  <si>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</si>
  <si>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</si>
  <si>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</si>
  <si>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</si>
  <si>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</si>
  <si>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</si>
  <si>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</si>
  <si>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</si>
  <si>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</si>
  <si>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</si>
  <si>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</si>
  <si>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</si>
  <si>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</si>
  <si>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</si>
  <si>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</si>
  <si>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</si>
  <si>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</si>
  <si>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</si>
  <si>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Niagara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</si>
</sst>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1</v>
      </c>
    </row>
    <row r="8" spans="1:11" ht="12.75">
      <c r="A8" s="12" t="s">
        <v>16</v>
      </c>
      <c r="B8" s="13">
        <v>0</v>
      </c>
      <c r="C8" s="13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1</v>
      </c>
    </row>
    <row r="9" spans="1:11" ht="12.75">
      <c r="A9" s="12" t="s">
        <v>17</v>
      </c>
      <c r="B9" s="13">
        <v>0</v>
      </c>
      <c r="C9" s="13">
        <v>3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3</v>
      </c>
    </row>
    <row r="10" spans="1:11" ht="12.75">
      <c r="A10" s="12" t="s">
        <v>18</v>
      </c>
      <c r="B10" s="13">
        <v>0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1</v>
      </c>
    </row>
    <row r="11" spans="1:11" ht="12.75">
      <c r="A11" s="12" t="s">
        <v>19</v>
      </c>
      <c r="B11" s="13">
        <v>9</v>
      </c>
      <c r="C11" s="13">
        <v>6</v>
      </c>
      <c r="D11" s="13">
        <v>0</v>
      </c>
      <c r="E11" s="13">
        <v>0</v>
      </c>
      <c r="F11" s="13">
        <v>0</v>
      </c>
      <c r="G11" s="13">
        <v>6</v>
      </c>
      <c r="H11" s="13">
        <v>2</v>
      </c>
      <c r="I11" s="13">
        <v>0</v>
      </c>
      <c r="J11" s="13">
        <v>0</v>
      </c>
      <c r="K11" s="14">
        <f t="shared" si="0"/>
        <v>23</v>
      </c>
    </row>
    <row r="12" spans="1:11" ht="12.75">
      <c r="A12" s="12" t="s">
        <v>20</v>
      </c>
      <c r="B12" s="13">
        <v>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1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26</v>
      </c>
      <c r="C14" s="13">
        <v>21</v>
      </c>
      <c r="D14" s="13">
        <v>6</v>
      </c>
      <c r="E14" s="13">
        <v>0</v>
      </c>
      <c r="F14" s="13">
        <v>3</v>
      </c>
      <c r="G14" s="13">
        <v>27</v>
      </c>
      <c r="H14" s="13">
        <v>3</v>
      </c>
      <c r="I14" s="13">
        <v>12</v>
      </c>
      <c r="J14" s="13">
        <v>4</v>
      </c>
      <c r="K14" s="14">
        <f>SUM(B14:J14)</f>
        <v>102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1</v>
      </c>
    </row>
    <row r="25" spans="1:11" ht="12.75">
      <c r="A25" s="12" t="s">
        <v>33</v>
      </c>
      <c r="B25" s="13">
        <v>22</v>
      </c>
      <c r="C25" s="13">
        <v>22</v>
      </c>
      <c r="D25" s="13">
        <v>0</v>
      </c>
      <c r="E25" s="13">
        <v>0</v>
      </c>
      <c r="F25" s="13">
        <v>0</v>
      </c>
      <c r="G25" s="13">
        <v>19</v>
      </c>
      <c r="H25" s="13">
        <v>0</v>
      </c>
      <c r="I25" s="13">
        <v>7</v>
      </c>
      <c r="J25" s="13">
        <v>1</v>
      </c>
      <c r="K25" s="14">
        <f t="shared" si="2"/>
        <v>71</v>
      </c>
    </row>
    <row r="26" spans="1:11" ht="12.75">
      <c r="A26" s="12" t="s">
        <v>34</v>
      </c>
      <c r="B26" s="13">
        <v>4</v>
      </c>
      <c r="C26" s="13">
        <v>4</v>
      </c>
      <c r="D26" s="13">
        <v>0</v>
      </c>
      <c r="E26" s="13">
        <v>0</v>
      </c>
      <c r="F26" s="13">
        <v>1</v>
      </c>
      <c r="G26" s="13">
        <v>3</v>
      </c>
      <c r="H26" s="13">
        <v>0</v>
      </c>
      <c r="I26" s="13">
        <v>3</v>
      </c>
      <c r="J26" s="13">
        <v>0</v>
      </c>
      <c r="K26" s="14">
        <f t="shared" si="2"/>
        <v>15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4">
        <f t="shared" si="3"/>
        <v>3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1</v>
      </c>
      <c r="C34" s="13">
        <v>0</v>
      </c>
      <c r="D34" s="13">
        <v>0</v>
      </c>
      <c r="E34" s="13">
        <v>0</v>
      </c>
      <c r="F34" s="13">
        <v>0</v>
      </c>
      <c r="G34" s="13">
        <v>2</v>
      </c>
      <c r="H34" s="13">
        <v>0</v>
      </c>
      <c r="I34" s="13">
        <v>0</v>
      </c>
      <c r="J34" s="13">
        <v>0</v>
      </c>
      <c r="K34" s="14">
        <f t="shared" si="3"/>
        <v>3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  <c r="K36" s="14">
        <f t="shared" si="3"/>
        <v>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6</v>
      </c>
      <c r="C38" s="13">
        <v>8</v>
      </c>
      <c r="D38" s="13">
        <v>0</v>
      </c>
      <c r="E38" s="13">
        <v>0</v>
      </c>
      <c r="F38" s="13">
        <v>1</v>
      </c>
      <c r="G38" s="13">
        <v>7</v>
      </c>
      <c r="H38" s="13">
        <v>0</v>
      </c>
      <c r="I38" s="13">
        <v>2</v>
      </c>
      <c r="J38" s="13">
        <v>0</v>
      </c>
      <c r="K38" s="14">
        <f>SUM(B38:J38)</f>
        <v>24</v>
      </c>
    </row>
    <row r="39" spans="1:11" ht="16.5" customHeight="1" thickBot="1" thickTop="1">
      <c r="A39" s="23" t="s">
        <v>12</v>
      </c>
      <c r="B39" s="24">
        <f aca="true" t="shared" si="4" ref="B39:K39">SUM(B6:B38)</f>
        <v>71</v>
      </c>
      <c r="C39" s="24">
        <f t="shared" si="4"/>
        <v>67</v>
      </c>
      <c r="D39" s="24">
        <f t="shared" si="4"/>
        <v>7</v>
      </c>
      <c r="E39" s="24">
        <f t="shared" si="4"/>
        <v>0</v>
      </c>
      <c r="F39" s="24">
        <f t="shared" si="4"/>
        <v>5</v>
      </c>
      <c r="G39" s="24">
        <f t="shared" si="4"/>
        <v>66</v>
      </c>
      <c r="H39" s="24">
        <f t="shared" si="4"/>
        <v>5</v>
      </c>
      <c r="I39" s="24">
        <f t="shared" si="4"/>
        <v>26</v>
      </c>
      <c r="J39" s="25">
        <f t="shared" si="4"/>
        <v>5</v>
      </c>
      <c r="K39" s="26">
        <f t="shared" si="4"/>
        <v>252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10</v>
      </c>
      <c r="C41" s="32">
        <f t="shared" si="5"/>
        <v>11</v>
      </c>
      <c r="D41" s="32">
        <f t="shared" si="5"/>
        <v>1</v>
      </c>
      <c r="E41" s="32">
        <f t="shared" si="5"/>
        <v>0</v>
      </c>
      <c r="F41" s="32">
        <f t="shared" si="5"/>
        <v>0</v>
      </c>
      <c r="G41" s="32">
        <f t="shared" si="5"/>
        <v>6</v>
      </c>
      <c r="H41" s="32">
        <f t="shared" si="5"/>
        <v>2</v>
      </c>
      <c r="I41" s="32">
        <f t="shared" si="5"/>
        <v>0</v>
      </c>
      <c r="J41" s="33">
        <f t="shared" si="5"/>
        <v>0</v>
      </c>
      <c r="K41" s="34">
        <f t="shared" si="5"/>
        <v>30</v>
      </c>
    </row>
    <row r="42" spans="1:11" ht="12.75">
      <c r="A42" s="35" t="s">
        <v>44</v>
      </c>
      <c r="B42" s="13">
        <f aca="true" t="shared" si="6" ref="B42:K42">B14</f>
        <v>26</v>
      </c>
      <c r="C42" s="32">
        <f t="shared" si="6"/>
        <v>21</v>
      </c>
      <c r="D42" s="32">
        <f t="shared" si="6"/>
        <v>6</v>
      </c>
      <c r="E42" s="32">
        <f t="shared" si="6"/>
        <v>0</v>
      </c>
      <c r="F42" s="32">
        <f t="shared" si="6"/>
        <v>3</v>
      </c>
      <c r="G42" s="32">
        <f t="shared" si="6"/>
        <v>27</v>
      </c>
      <c r="H42" s="32">
        <f t="shared" si="6"/>
        <v>3</v>
      </c>
      <c r="I42" s="32">
        <f t="shared" si="6"/>
        <v>12</v>
      </c>
      <c r="J42" s="33">
        <f t="shared" si="6"/>
        <v>4</v>
      </c>
      <c r="K42" s="34">
        <f t="shared" si="6"/>
        <v>102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1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27</v>
      </c>
      <c r="C44" s="32">
        <f t="shared" si="8"/>
        <v>26</v>
      </c>
      <c r="D44" s="32">
        <f t="shared" si="8"/>
        <v>0</v>
      </c>
      <c r="E44" s="32">
        <f t="shared" si="8"/>
        <v>0</v>
      </c>
      <c r="F44" s="32">
        <f t="shared" si="8"/>
        <v>1</v>
      </c>
      <c r="G44" s="32">
        <f t="shared" si="8"/>
        <v>22</v>
      </c>
      <c r="H44" s="32">
        <f t="shared" si="8"/>
        <v>0</v>
      </c>
      <c r="I44" s="32">
        <f t="shared" si="8"/>
        <v>10</v>
      </c>
      <c r="J44" s="33">
        <f t="shared" si="8"/>
        <v>1</v>
      </c>
      <c r="K44" s="34">
        <f t="shared" si="8"/>
        <v>87</v>
      </c>
    </row>
    <row r="45" spans="1:11" ht="12.75">
      <c r="A45" s="35" t="s">
        <v>47</v>
      </c>
      <c r="B45" s="13">
        <f aca="true" t="shared" si="9" ref="B45:K45">SUM(B31:B36)</f>
        <v>2</v>
      </c>
      <c r="C45" s="32">
        <f t="shared" si="9"/>
        <v>1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3</v>
      </c>
      <c r="H45" s="32">
        <f t="shared" si="9"/>
        <v>0</v>
      </c>
      <c r="I45" s="32">
        <f t="shared" si="9"/>
        <v>2</v>
      </c>
      <c r="J45" s="33">
        <f t="shared" si="9"/>
        <v>0</v>
      </c>
      <c r="K45" s="34">
        <f t="shared" si="9"/>
        <v>8</v>
      </c>
    </row>
    <row r="46" spans="1:11" ht="13.5" thickBot="1">
      <c r="A46" s="36" t="s">
        <v>48</v>
      </c>
      <c r="B46" s="37">
        <f aca="true" t="shared" si="10" ref="B46:K46">SUM(B38:B38)</f>
        <v>6</v>
      </c>
      <c r="C46" s="38">
        <f t="shared" si="10"/>
        <v>8</v>
      </c>
      <c r="D46" s="38">
        <f t="shared" si="10"/>
        <v>0</v>
      </c>
      <c r="E46" s="38">
        <f t="shared" si="10"/>
        <v>0</v>
      </c>
      <c r="F46" s="38">
        <f t="shared" si="10"/>
        <v>1</v>
      </c>
      <c r="G46" s="38">
        <f t="shared" si="10"/>
        <v>7</v>
      </c>
      <c r="H46" s="38">
        <f t="shared" si="10"/>
        <v>0</v>
      </c>
      <c r="I46" s="38">
        <f t="shared" si="10"/>
        <v>2</v>
      </c>
      <c r="J46" s="39">
        <f t="shared" si="10"/>
        <v>0</v>
      </c>
      <c r="K46" s="40">
        <f t="shared" si="10"/>
        <v>24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1</v>
      </c>
      <c r="I6" s="13">
        <v>1</v>
      </c>
      <c r="J6" s="13">
        <v>0</v>
      </c>
      <c r="K6" s="14">
        <f aca="true" t="shared" si="0" ref="K6:K12">SUM(B6:J6)</f>
        <v>2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1</v>
      </c>
      <c r="C8" s="13">
        <v>0</v>
      </c>
      <c r="D8" s="13">
        <v>0</v>
      </c>
      <c r="E8" s="13">
        <v>0</v>
      </c>
      <c r="F8" s="13">
        <v>0</v>
      </c>
      <c r="G8" s="13">
        <v>2</v>
      </c>
      <c r="H8" s="13">
        <v>0</v>
      </c>
      <c r="I8" s="13">
        <v>0</v>
      </c>
      <c r="J8" s="13">
        <v>0</v>
      </c>
      <c r="K8" s="14">
        <f t="shared" si="0"/>
        <v>3</v>
      </c>
    </row>
    <row r="9" spans="1:11" ht="12.75">
      <c r="A9" s="12" t="s">
        <v>17</v>
      </c>
      <c r="B9" s="13">
        <v>1</v>
      </c>
      <c r="C9" s="13">
        <v>2</v>
      </c>
      <c r="D9" s="13">
        <v>0</v>
      </c>
      <c r="E9" s="13">
        <v>0</v>
      </c>
      <c r="F9" s="13">
        <v>1</v>
      </c>
      <c r="G9" s="13">
        <v>1</v>
      </c>
      <c r="H9" s="13">
        <v>0</v>
      </c>
      <c r="I9" s="13">
        <v>1</v>
      </c>
      <c r="J9" s="13">
        <v>0</v>
      </c>
      <c r="K9" s="14">
        <f t="shared" si="0"/>
        <v>6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13</v>
      </c>
      <c r="C11" s="13">
        <v>7</v>
      </c>
      <c r="D11" s="13">
        <v>0</v>
      </c>
      <c r="E11" s="13">
        <v>0</v>
      </c>
      <c r="F11" s="13">
        <v>0</v>
      </c>
      <c r="G11" s="13">
        <v>4</v>
      </c>
      <c r="H11" s="13">
        <v>0</v>
      </c>
      <c r="I11" s="13">
        <v>1</v>
      </c>
      <c r="J11" s="13">
        <v>0</v>
      </c>
      <c r="K11" s="14">
        <f t="shared" si="0"/>
        <v>25</v>
      </c>
    </row>
    <row r="12" spans="1:11" ht="12.75">
      <c r="A12" s="12" t="s">
        <v>20</v>
      </c>
      <c r="B12" s="13">
        <v>0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1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37</v>
      </c>
      <c r="C14" s="13">
        <v>24</v>
      </c>
      <c r="D14" s="13">
        <v>7</v>
      </c>
      <c r="E14" s="13">
        <v>0</v>
      </c>
      <c r="F14" s="13">
        <v>4</v>
      </c>
      <c r="G14" s="13">
        <v>19</v>
      </c>
      <c r="H14" s="13">
        <v>6</v>
      </c>
      <c r="I14" s="13">
        <v>17</v>
      </c>
      <c r="J14" s="13">
        <v>1</v>
      </c>
      <c r="K14" s="14">
        <f>SUM(B14:J14)</f>
        <v>115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4">
        <f t="shared" si="1"/>
        <v>1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27</v>
      </c>
      <c r="C25" s="13">
        <v>17</v>
      </c>
      <c r="D25" s="13">
        <v>1</v>
      </c>
      <c r="E25" s="13">
        <v>0</v>
      </c>
      <c r="F25" s="13">
        <v>4</v>
      </c>
      <c r="G25" s="13">
        <v>8</v>
      </c>
      <c r="H25" s="13">
        <v>1</v>
      </c>
      <c r="I25" s="13">
        <v>7</v>
      </c>
      <c r="J25" s="13">
        <v>0</v>
      </c>
      <c r="K25" s="14">
        <f t="shared" si="2"/>
        <v>65</v>
      </c>
    </row>
    <row r="26" spans="1:11" ht="12.75">
      <c r="A26" s="12" t="s">
        <v>34</v>
      </c>
      <c r="B26" s="13">
        <v>3</v>
      </c>
      <c r="C26" s="13">
        <v>2</v>
      </c>
      <c r="D26" s="13">
        <v>0</v>
      </c>
      <c r="E26" s="13">
        <v>0</v>
      </c>
      <c r="F26" s="13">
        <v>0</v>
      </c>
      <c r="G26" s="13">
        <v>1</v>
      </c>
      <c r="H26" s="13">
        <v>0</v>
      </c>
      <c r="I26" s="13">
        <v>1</v>
      </c>
      <c r="J26" s="13">
        <v>0</v>
      </c>
      <c r="K26" s="14">
        <f t="shared" si="2"/>
        <v>7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1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4">
        <f t="shared" si="2"/>
        <v>2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2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9</v>
      </c>
      <c r="C38" s="13">
        <v>8</v>
      </c>
      <c r="D38" s="13">
        <v>1</v>
      </c>
      <c r="E38" s="13">
        <v>0</v>
      </c>
      <c r="F38" s="13">
        <v>0</v>
      </c>
      <c r="G38" s="13">
        <v>3</v>
      </c>
      <c r="H38" s="13">
        <v>1</v>
      </c>
      <c r="I38" s="13">
        <v>1</v>
      </c>
      <c r="J38" s="13">
        <v>0</v>
      </c>
      <c r="K38" s="14">
        <f>SUM(B38:J38)</f>
        <v>23</v>
      </c>
    </row>
    <row r="39" spans="1:11" ht="16.5" customHeight="1" thickBot="1" thickTop="1">
      <c r="A39" s="23" t="s">
        <v>12</v>
      </c>
      <c r="B39" s="24">
        <f aca="true" t="shared" si="4" ref="B39:K39">SUM(B6:B38)</f>
        <v>93</v>
      </c>
      <c r="C39" s="24">
        <f t="shared" si="4"/>
        <v>63</v>
      </c>
      <c r="D39" s="24">
        <f t="shared" si="4"/>
        <v>9</v>
      </c>
      <c r="E39" s="24">
        <f t="shared" si="4"/>
        <v>0</v>
      </c>
      <c r="F39" s="24">
        <f t="shared" si="4"/>
        <v>9</v>
      </c>
      <c r="G39" s="24">
        <f t="shared" si="4"/>
        <v>40</v>
      </c>
      <c r="H39" s="24">
        <f t="shared" si="4"/>
        <v>9</v>
      </c>
      <c r="I39" s="24">
        <f t="shared" si="4"/>
        <v>29</v>
      </c>
      <c r="J39" s="25">
        <f t="shared" si="4"/>
        <v>1</v>
      </c>
      <c r="K39" s="26">
        <f t="shared" si="4"/>
        <v>253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15</v>
      </c>
      <c r="C41" s="32">
        <f t="shared" si="5"/>
        <v>10</v>
      </c>
      <c r="D41" s="32">
        <f t="shared" si="5"/>
        <v>0</v>
      </c>
      <c r="E41" s="32">
        <f t="shared" si="5"/>
        <v>0</v>
      </c>
      <c r="F41" s="32">
        <f t="shared" si="5"/>
        <v>1</v>
      </c>
      <c r="G41" s="32">
        <f t="shared" si="5"/>
        <v>7</v>
      </c>
      <c r="H41" s="32">
        <f t="shared" si="5"/>
        <v>1</v>
      </c>
      <c r="I41" s="32">
        <f t="shared" si="5"/>
        <v>3</v>
      </c>
      <c r="J41" s="33">
        <f t="shared" si="5"/>
        <v>0</v>
      </c>
      <c r="K41" s="34">
        <f t="shared" si="5"/>
        <v>37</v>
      </c>
    </row>
    <row r="42" spans="1:11" ht="12.75">
      <c r="A42" s="35" t="s">
        <v>44</v>
      </c>
      <c r="B42" s="13">
        <f aca="true" t="shared" si="6" ref="B42:K42">B14</f>
        <v>37</v>
      </c>
      <c r="C42" s="32">
        <f t="shared" si="6"/>
        <v>24</v>
      </c>
      <c r="D42" s="32">
        <f t="shared" si="6"/>
        <v>7</v>
      </c>
      <c r="E42" s="32">
        <f t="shared" si="6"/>
        <v>0</v>
      </c>
      <c r="F42" s="32">
        <f t="shared" si="6"/>
        <v>4</v>
      </c>
      <c r="G42" s="32">
        <f t="shared" si="6"/>
        <v>19</v>
      </c>
      <c r="H42" s="32">
        <f t="shared" si="6"/>
        <v>6</v>
      </c>
      <c r="I42" s="32">
        <f t="shared" si="6"/>
        <v>17</v>
      </c>
      <c r="J42" s="33">
        <f t="shared" si="6"/>
        <v>1</v>
      </c>
      <c r="K42" s="34">
        <f t="shared" si="6"/>
        <v>115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1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30</v>
      </c>
      <c r="C44" s="32">
        <f t="shared" si="8"/>
        <v>20</v>
      </c>
      <c r="D44" s="32">
        <f t="shared" si="8"/>
        <v>1</v>
      </c>
      <c r="E44" s="32">
        <f t="shared" si="8"/>
        <v>0</v>
      </c>
      <c r="F44" s="32">
        <f t="shared" si="8"/>
        <v>4</v>
      </c>
      <c r="G44" s="32">
        <f t="shared" si="8"/>
        <v>10</v>
      </c>
      <c r="H44" s="32">
        <f t="shared" si="8"/>
        <v>1</v>
      </c>
      <c r="I44" s="32">
        <f t="shared" si="8"/>
        <v>8</v>
      </c>
      <c r="J44" s="33">
        <f t="shared" si="8"/>
        <v>0</v>
      </c>
      <c r="K44" s="34">
        <f t="shared" si="8"/>
        <v>74</v>
      </c>
    </row>
    <row r="45" spans="1:11" ht="12.75">
      <c r="A45" s="35" t="s">
        <v>47</v>
      </c>
      <c r="B45" s="13">
        <f aca="true" t="shared" si="9" ref="B45:K45">SUM(B31:B36)</f>
        <v>2</v>
      </c>
      <c r="C45" s="32">
        <f t="shared" si="9"/>
        <v>1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3</v>
      </c>
    </row>
    <row r="46" spans="1:11" ht="13.5" thickBot="1">
      <c r="A46" s="36" t="s">
        <v>48</v>
      </c>
      <c r="B46" s="37">
        <f aca="true" t="shared" si="10" ref="B46:K46">SUM(B38:B38)</f>
        <v>9</v>
      </c>
      <c r="C46" s="38">
        <f t="shared" si="10"/>
        <v>8</v>
      </c>
      <c r="D46" s="38">
        <f t="shared" si="10"/>
        <v>1</v>
      </c>
      <c r="E46" s="38">
        <f t="shared" si="10"/>
        <v>0</v>
      </c>
      <c r="F46" s="38">
        <f t="shared" si="10"/>
        <v>0</v>
      </c>
      <c r="G46" s="38">
        <f t="shared" si="10"/>
        <v>3</v>
      </c>
      <c r="H46" s="38">
        <f t="shared" si="10"/>
        <v>1</v>
      </c>
      <c r="I46" s="38">
        <f t="shared" si="10"/>
        <v>1</v>
      </c>
      <c r="J46" s="39">
        <f t="shared" si="10"/>
        <v>0</v>
      </c>
      <c r="K46" s="40">
        <f t="shared" si="10"/>
        <v>23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1</v>
      </c>
      <c r="D6" s="13">
        <v>0</v>
      </c>
      <c r="E6" s="13">
        <v>0</v>
      </c>
      <c r="F6" s="13">
        <v>0</v>
      </c>
      <c r="G6" s="13">
        <v>2</v>
      </c>
      <c r="H6" s="13">
        <v>0</v>
      </c>
      <c r="I6" s="13">
        <v>1</v>
      </c>
      <c r="J6" s="13">
        <v>0</v>
      </c>
      <c r="K6" s="14">
        <f aca="true" t="shared" si="0" ref="K6:K12">SUM(B6:J6)</f>
        <v>4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1</v>
      </c>
      <c r="C8" s="13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2</v>
      </c>
    </row>
    <row r="9" spans="1:11" ht="12.75">
      <c r="A9" s="12" t="s">
        <v>17</v>
      </c>
      <c r="B9" s="13">
        <v>2</v>
      </c>
      <c r="C9" s="13">
        <v>0</v>
      </c>
      <c r="D9" s="13">
        <v>0</v>
      </c>
      <c r="E9" s="13">
        <v>0</v>
      </c>
      <c r="F9" s="13">
        <v>0</v>
      </c>
      <c r="G9" s="13">
        <v>2</v>
      </c>
      <c r="H9" s="13">
        <v>0</v>
      </c>
      <c r="I9" s="13">
        <v>0</v>
      </c>
      <c r="J9" s="13">
        <v>0</v>
      </c>
      <c r="K9" s="14">
        <f t="shared" si="0"/>
        <v>4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10</v>
      </c>
      <c r="C11" s="13">
        <v>4</v>
      </c>
      <c r="D11" s="13">
        <v>0</v>
      </c>
      <c r="E11" s="13">
        <v>0</v>
      </c>
      <c r="F11" s="13">
        <v>0</v>
      </c>
      <c r="G11" s="13">
        <v>3</v>
      </c>
      <c r="H11" s="13">
        <v>1</v>
      </c>
      <c r="I11" s="13">
        <v>1</v>
      </c>
      <c r="J11" s="13">
        <v>0</v>
      </c>
      <c r="K11" s="14">
        <f t="shared" si="0"/>
        <v>19</v>
      </c>
    </row>
    <row r="12" spans="1:11" ht="12.75">
      <c r="A12" s="12" t="s">
        <v>20</v>
      </c>
      <c r="B12" s="13">
        <v>0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1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34</v>
      </c>
      <c r="C14" s="13">
        <v>24</v>
      </c>
      <c r="D14" s="13">
        <v>5</v>
      </c>
      <c r="E14" s="13">
        <v>0</v>
      </c>
      <c r="F14" s="13">
        <v>1</v>
      </c>
      <c r="G14" s="13">
        <v>15</v>
      </c>
      <c r="H14" s="13">
        <v>1</v>
      </c>
      <c r="I14" s="13">
        <v>7</v>
      </c>
      <c r="J14" s="13">
        <v>2</v>
      </c>
      <c r="K14" s="14">
        <f>SUM(B14:J14)</f>
        <v>89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4">
        <f t="shared" si="1"/>
        <v>1</v>
      </c>
    </row>
    <row r="19" spans="1:11" ht="12.75">
      <c r="A19" s="12" t="s">
        <v>27</v>
      </c>
      <c r="B19" s="13">
        <v>1</v>
      </c>
      <c r="C19" s="13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2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1</v>
      </c>
    </row>
    <row r="25" spans="1:11" ht="12.75">
      <c r="A25" s="12" t="s">
        <v>33</v>
      </c>
      <c r="B25" s="13">
        <v>26</v>
      </c>
      <c r="C25" s="13">
        <v>15</v>
      </c>
      <c r="D25" s="13">
        <v>0</v>
      </c>
      <c r="E25" s="13">
        <v>0</v>
      </c>
      <c r="F25" s="13">
        <v>1</v>
      </c>
      <c r="G25" s="13">
        <v>6</v>
      </c>
      <c r="H25" s="13">
        <v>0</v>
      </c>
      <c r="I25" s="13">
        <v>10</v>
      </c>
      <c r="J25" s="13">
        <v>0</v>
      </c>
      <c r="K25" s="14">
        <f t="shared" si="2"/>
        <v>58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4</v>
      </c>
      <c r="H26" s="13">
        <v>0</v>
      </c>
      <c r="I26" s="13">
        <v>0</v>
      </c>
      <c r="J26" s="13">
        <v>0</v>
      </c>
      <c r="K26" s="14">
        <f t="shared" si="2"/>
        <v>4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1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0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1</v>
      </c>
      <c r="K32" s="14">
        <f t="shared" si="3"/>
        <v>3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4">
        <f t="shared" si="3"/>
        <v>1</v>
      </c>
    </row>
    <row r="35" spans="1:11" ht="12.75">
      <c r="A35" s="20">
        <v>34</v>
      </c>
      <c r="B35" s="13">
        <v>1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4">
        <f t="shared" si="3"/>
        <v>3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3</v>
      </c>
      <c r="C38" s="13">
        <v>6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2</v>
      </c>
      <c r="J38" s="13">
        <v>2</v>
      </c>
      <c r="K38" s="14">
        <f>SUM(B38:J38)</f>
        <v>14</v>
      </c>
    </row>
    <row r="39" spans="1:11" ht="13.5" thickBot="1">
      <c r="A39" s="22">
        <v>51</v>
      </c>
      <c r="B39" s="13">
        <v>1</v>
      </c>
      <c r="C39" s="13">
        <v>0</v>
      </c>
      <c r="D39" s="13">
        <v>0</v>
      </c>
      <c r="E39" s="13">
        <v>0</v>
      </c>
      <c r="F39" s="13">
        <v>0</v>
      </c>
      <c r="G39" s="13">
        <v>2</v>
      </c>
      <c r="H39" s="13">
        <v>0</v>
      </c>
      <c r="I39" s="13">
        <v>0</v>
      </c>
      <c r="J39" s="13">
        <v>0</v>
      </c>
      <c r="K39" s="14">
        <f>SUM(B39:J39)</f>
        <v>3</v>
      </c>
    </row>
    <row r="40" spans="1:11" ht="16.5" customHeight="1" thickBot="1" thickTop="1">
      <c r="A40" s="23" t="s">
        <v>12</v>
      </c>
      <c r="B40" s="24">
        <f aca="true" t="shared" si="4" ref="B40:K40">SUM(B6:B39)</f>
        <v>82</v>
      </c>
      <c r="C40" s="24">
        <f t="shared" si="4"/>
        <v>55</v>
      </c>
      <c r="D40" s="24">
        <f t="shared" si="4"/>
        <v>5</v>
      </c>
      <c r="E40" s="24">
        <f t="shared" si="4"/>
        <v>0</v>
      </c>
      <c r="F40" s="24">
        <f t="shared" si="4"/>
        <v>3</v>
      </c>
      <c r="G40" s="24">
        <f t="shared" si="4"/>
        <v>37</v>
      </c>
      <c r="H40" s="24">
        <f t="shared" si="4"/>
        <v>2</v>
      </c>
      <c r="I40" s="24">
        <f t="shared" si="4"/>
        <v>23</v>
      </c>
      <c r="J40" s="25">
        <f t="shared" si="4"/>
        <v>5</v>
      </c>
      <c r="K40" s="26">
        <f t="shared" si="4"/>
        <v>212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13</v>
      </c>
      <c r="C42" s="32">
        <f t="shared" si="5"/>
        <v>7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7</v>
      </c>
      <c r="H42" s="32">
        <f t="shared" si="5"/>
        <v>1</v>
      </c>
      <c r="I42" s="32">
        <f t="shared" si="5"/>
        <v>2</v>
      </c>
      <c r="J42" s="33">
        <f t="shared" si="5"/>
        <v>0</v>
      </c>
      <c r="K42" s="34">
        <f t="shared" si="5"/>
        <v>30</v>
      </c>
    </row>
    <row r="43" spans="1:11" ht="12.75">
      <c r="A43" s="35" t="s">
        <v>44</v>
      </c>
      <c r="B43" s="13">
        <f aca="true" t="shared" si="6" ref="B43:K43">B14</f>
        <v>34</v>
      </c>
      <c r="C43" s="32">
        <f t="shared" si="6"/>
        <v>24</v>
      </c>
      <c r="D43" s="32">
        <f t="shared" si="6"/>
        <v>5</v>
      </c>
      <c r="E43" s="32">
        <f t="shared" si="6"/>
        <v>0</v>
      </c>
      <c r="F43" s="32">
        <f t="shared" si="6"/>
        <v>1</v>
      </c>
      <c r="G43" s="32">
        <f t="shared" si="6"/>
        <v>15</v>
      </c>
      <c r="H43" s="32">
        <f t="shared" si="6"/>
        <v>1</v>
      </c>
      <c r="I43" s="32">
        <f t="shared" si="6"/>
        <v>7</v>
      </c>
      <c r="J43" s="33">
        <f t="shared" si="6"/>
        <v>2</v>
      </c>
      <c r="K43" s="34">
        <f t="shared" si="6"/>
        <v>89</v>
      </c>
    </row>
    <row r="44" spans="1:11" ht="12.75">
      <c r="A44" s="35" t="s">
        <v>45</v>
      </c>
      <c r="B44" s="13">
        <f aca="true" t="shared" si="7" ref="B44:K44">SUM(B16:B22)</f>
        <v>2</v>
      </c>
      <c r="C44" s="32">
        <f t="shared" si="7"/>
        <v>1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1</v>
      </c>
      <c r="J44" s="33">
        <f t="shared" si="7"/>
        <v>0</v>
      </c>
      <c r="K44" s="34">
        <f t="shared" si="7"/>
        <v>4</v>
      </c>
    </row>
    <row r="45" spans="1:11" ht="12.75">
      <c r="A45" s="35" t="s">
        <v>46</v>
      </c>
      <c r="B45" s="13">
        <f aca="true" t="shared" si="8" ref="B45:K45">SUM(B24:B29)</f>
        <v>27</v>
      </c>
      <c r="C45" s="32">
        <f t="shared" si="8"/>
        <v>16</v>
      </c>
      <c r="D45" s="32">
        <f t="shared" si="8"/>
        <v>0</v>
      </c>
      <c r="E45" s="32">
        <f t="shared" si="8"/>
        <v>0</v>
      </c>
      <c r="F45" s="32">
        <f t="shared" si="8"/>
        <v>1</v>
      </c>
      <c r="G45" s="32">
        <f t="shared" si="8"/>
        <v>10</v>
      </c>
      <c r="H45" s="32">
        <f t="shared" si="8"/>
        <v>0</v>
      </c>
      <c r="I45" s="32">
        <f t="shared" si="8"/>
        <v>10</v>
      </c>
      <c r="J45" s="33">
        <f t="shared" si="8"/>
        <v>0</v>
      </c>
      <c r="K45" s="34">
        <f t="shared" si="8"/>
        <v>64</v>
      </c>
    </row>
    <row r="46" spans="1:11" ht="12.75">
      <c r="A46" s="35" t="s">
        <v>47</v>
      </c>
      <c r="B46" s="13">
        <f aca="true" t="shared" si="9" ref="B46:K46">SUM(B31:B36)</f>
        <v>2</v>
      </c>
      <c r="C46" s="32">
        <f t="shared" si="9"/>
        <v>1</v>
      </c>
      <c r="D46" s="32">
        <f t="shared" si="9"/>
        <v>0</v>
      </c>
      <c r="E46" s="32">
        <f t="shared" si="9"/>
        <v>0</v>
      </c>
      <c r="F46" s="32">
        <f t="shared" si="9"/>
        <v>1</v>
      </c>
      <c r="G46" s="32">
        <f t="shared" si="9"/>
        <v>2</v>
      </c>
      <c r="H46" s="32">
        <f t="shared" si="9"/>
        <v>0</v>
      </c>
      <c r="I46" s="32">
        <f t="shared" si="9"/>
        <v>1</v>
      </c>
      <c r="J46" s="33">
        <f t="shared" si="9"/>
        <v>1</v>
      </c>
      <c r="K46" s="34">
        <f t="shared" si="9"/>
        <v>8</v>
      </c>
    </row>
    <row r="47" spans="1:11" ht="13.5" thickBot="1">
      <c r="A47" s="36" t="s">
        <v>48</v>
      </c>
      <c r="B47" s="37">
        <f aca="true" t="shared" si="10" ref="B47:K47">SUM(B38:B39)</f>
        <v>4</v>
      </c>
      <c r="C47" s="38">
        <f t="shared" si="10"/>
        <v>6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3</v>
      </c>
      <c r="H47" s="38">
        <f t="shared" si="10"/>
        <v>0</v>
      </c>
      <c r="I47" s="38">
        <f t="shared" si="10"/>
        <v>2</v>
      </c>
      <c r="J47" s="39">
        <f t="shared" si="10"/>
        <v>2</v>
      </c>
      <c r="K47" s="40">
        <f t="shared" si="10"/>
        <v>17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2009-02-16T18:09:37Z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